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767CB097-F88E-4941-872A-398CBB69C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3" i="1" l="1"/>
  <c r="C20" i="1" l="1"/>
  <c r="B23" i="1" l="1"/>
  <c r="B25" i="1" l="1"/>
</calcChain>
</file>

<file path=xl/sharedStrings.xml><?xml version="1.0" encoding="utf-8"?>
<sst xmlns="http://schemas.openxmlformats.org/spreadsheetml/2006/main" count="110" uniqueCount="71">
  <si>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</si>
  <si>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</si>
  <si>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</si>
  <si>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</si>
  <si>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</si>
  <si>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</si>
  <si>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</si>
  <si>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</si>
  <si>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</si>
  <si>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</si>
  <si>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03.12.2024.</t>
  </si>
  <si>
    <t>04.12.2024.</t>
  </si>
  <si>
    <t>IZVOD  BR. 281</t>
  </si>
  <si>
    <t>UPLATA DIREKTNA PLAĆANJA RFZO - LEKOVI 071</t>
  </si>
  <si>
    <t>UPLATA DIREKTNA PLAĆANJA RFZO - CITOSTATICI 073</t>
  </si>
  <si>
    <t>UPLATA DIREKTNA PLAĆANJA RFZO - DIJALIZA  074</t>
  </si>
  <si>
    <t>UPLATA DIREKTNA PLAĆANJA RFZO - LEKOVI ZA HEMOFILIJU 075</t>
  </si>
  <si>
    <t>UPLATA DIREKTNA PLAĆANJA RFZO - IMPL. U ORTOP. - PROTEZE 078</t>
  </si>
  <si>
    <t>UPLATA DIREKTNA PLAĆANJA RFZO - ENERGENTI U SZ 07C</t>
  </si>
  <si>
    <t>UPLATA DIREKTNA PLAĆANJA RFZO - MATERIJAL ZA DIJALIZU 080</t>
  </si>
  <si>
    <t>UPLATA DIREKTNA PLAĆANJA RFZO - OSTALI UGRADNI MATERIJAL 084</t>
  </si>
  <si>
    <t>UPLATA DIREKTNA PLAĆANJA RFZO - SANITET.I MEDIC. MATERIJAL  SZ 085</t>
  </si>
  <si>
    <t>DIREKTNA PLAĆANJA RFZO - LEKOVI 071</t>
  </si>
  <si>
    <t>INPHARM  CO DOO BEOGRAD</t>
  </si>
  <si>
    <t>BEOHEM-3 DOO</t>
  </si>
  <si>
    <t>PHARMASWISS  DOO BEOGRAD</t>
  </si>
  <si>
    <t>FARMALOGIST DOO BEOGRAD</t>
  </si>
  <si>
    <t>MEDIKUNION DOO BEOGRAD</t>
  </si>
  <si>
    <t>SLAVIAMED DOO BEOGRAD</t>
  </si>
  <si>
    <t>ECOTRADE BG DOO NIŠ</t>
  </si>
  <si>
    <t>BOEHRINGER INGELHEIM SERBIA DOO BEOGRAD</t>
  </si>
  <si>
    <t>B.BRAUN ADRIA RSRB DOO BEOGRAD</t>
  </si>
  <si>
    <t>MEDICA LINEA PHARM</t>
  </si>
  <si>
    <t>MERCK DOO BEOGRAD</t>
  </si>
  <si>
    <t>ASPECTUM  BG DOO</t>
  </si>
  <si>
    <t>AMICUS SRB. DOO BEOGRAD</t>
  </si>
  <si>
    <t>ADOC DOO BEOGRAD</t>
  </si>
  <si>
    <t>INO-PHARM  DOO BEOGRAD</t>
  </si>
  <si>
    <t>PHOENIX PHARMA DOO BEOGRAD</t>
  </si>
  <si>
    <t>VEGA DOO VALJEVO</t>
  </si>
  <si>
    <t>SOPHARMA TRADING</t>
  </si>
  <si>
    <t>DIREKTNA PLAĆANJA RFZO - CITOSTATICI 073</t>
  </si>
  <si>
    <t>DIREKTNA PLAĆANJA RFZO - DIJALIZA  074</t>
  </si>
  <si>
    <t>MAGNA PHARMACIA DOO BEOGRAD</t>
  </si>
  <si>
    <t>DIREKTNA PLAĆANJA RFZO - LEKOVI ZA HEMOFILIJU 075</t>
  </si>
  <si>
    <t>PFIZER SRB DOO</t>
  </si>
  <si>
    <t>DIREKTNA PLAĆANJA RFZO - IMPL. U ORTOP. - PROTEZE 078</t>
  </si>
  <si>
    <t>MAKLER DOO BEOGRAD</t>
  </si>
  <si>
    <t>DIREKTNA PLAĆANJA RFZO - ENERGENTI U SZ 07C</t>
  </si>
  <si>
    <t>ELEKTROPRIVREDA SRBIJE (JP EPS BEOGRAD)</t>
  </si>
  <si>
    <t>DIREKTNA PLAĆANJA RFZO - MATERIJAL ZA DIJALIZU 080</t>
  </si>
  <si>
    <t>MEDICON DOO DEČ</t>
  </si>
  <si>
    <t>DIREKTNA PLAĆANJA RFZO - OSTALI UGRADNI MATERIJAL 084</t>
  </si>
  <si>
    <t>OPTICUS DOO BEOGRAD</t>
  </si>
  <si>
    <t>DIREKTNA PLAĆANJA RFZO - SANITET.I MEDIC. MATERIJAL  SZ 085</t>
  </si>
  <si>
    <t>ESENSA DOO BEOGRAD</t>
  </si>
  <si>
    <t>FLORA KOMERC DOO GORNJI MILANOVAC</t>
  </si>
  <si>
    <t>PROMEDIA DOO KIKINDA</t>
  </si>
  <si>
    <t>YUNYCOM DOO BEOGRAD</t>
  </si>
  <si>
    <t>MEDIV DOO BEOGRAD - NOVI BEOGRAD</t>
  </si>
  <si>
    <t>ZOREX PHARMA</t>
  </si>
  <si>
    <t>FUTURE PHARM DOO STARA PAZOVA</t>
  </si>
  <si>
    <t>SOUL MEDICAL DOO</t>
  </si>
  <si>
    <t>ATAN MARK DOO BEOGRAD</t>
  </si>
  <si>
    <t>HUMANIS</t>
  </si>
  <si>
    <t>GOSPER  DOO BEOGRAD</t>
  </si>
  <si>
    <t>VICOR DOO NOVI BEOGRAD</t>
  </si>
  <si>
    <t>Team Medical</t>
  </si>
  <si>
    <t>SUPERLAB DOO BEOGRAD</t>
  </si>
  <si>
    <t>PRIZMA TRADE DOO</t>
  </si>
  <si>
    <t>LAYON  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</si>
</sst>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  <xf numFmtId="0" fontId="61" fillId="0" borderId="14" xfId="0" applyFont="1" applyBorder="1"/>
    <xf numFmtId="4" fontId="61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3"/>
  <sheetViews>
    <sheetView tabSelected="1" topLeftCell="A75" workbookViewId="0">
      <selection activeCell="D98" sqref="D9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1004960.93</v>
      </c>
    </row>
    <row r="8" spans="1:3" x14ac:dyDescent="0.25">
      <c r="A8" s="4" t="s">
        <v>2</v>
      </c>
      <c r="B8" s="4" t="s">
        <v>10</v>
      </c>
      <c r="C8" s="6">
        <v>1000135.31</v>
      </c>
    </row>
    <row r="9" spans="1:3" ht="15.75" customHeight="1" x14ac:dyDescent="0.25">
      <c r="A9" s="8" t="s">
        <v>5</v>
      </c>
      <c r="B9" s="4" t="s">
        <v>11</v>
      </c>
      <c r="C9" s="5">
        <v>4883</v>
      </c>
    </row>
    <row r="10" spans="1:3" ht="15.75" customHeight="1" x14ac:dyDescent="0.25">
      <c r="A10" s="16" t="s">
        <v>13</v>
      </c>
      <c r="B10" s="4" t="s">
        <v>11</v>
      </c>
      <c r="C10" s="5">
        <v>20534805.789999999</v>
      </c>
    </row>
    <row r="11" spans="1:3" ht="15.75" customHeight="1" x14ac:dyDescent="0.25">
      <c r="A11" s="16" t="s">
        <v>14</v>
      </c>
      <c r="B11" s="4" t="s">
        <v>11</v>
      </c>
      <c r="C11" s="5">
        <v>3380889.49</v>
      </c>
    </row>
    <row r="12" spans="1:3" ht="15.75" customHeight="1" x14ac:dyDescent="0.25">
      <c r="A12" s="16" t="s">
        <v>15</v>
      </c>
      <c r="B12" s="4" t="s">
        <v>11</v>
      </c>
      <c r="C12" s="5">
        <v>8401700.3599999994</v>
      </c>
    </row>
    <row r="13" spans="1:3" ht="15.75" customHeight="1" x14ac:dyDescent="0.25">
      <c r="A13" s="16" t="s">
        <v>16</v>
      </c>
      <c r="B13" s="4" t="s">
        <v>11</v>
      </c>
      <c r="C13" s="5">
        <v>1113200</v>
      </c>
    </row>
    <row r="14" spans="1:3" ht="15.75" customHeight="1" x14ac:dyDescent="0.25">
      <c r="A14" s="16" t="s">
        <v>17</v>
      </c>
      <c r="B14" s="4" t="s">
        <v>11</v>
      </c>
      <c r="C14" s="5">
        <v>17619369.75</v>
      </c>
    </row>
    <row r="15" spans="1:3" ht="15.75" customHeight="1" x14ac:dyDescent="0.25">
      <c r="A15" s="16" t="s">
        <v>18</v>
      </c>
      <c r="B15" s="4" t="s">
        <v>11</v>
      </c>
      <c r="C15" s="5">
        <v>7028649.7699999996</v>
      </c>
    </row>
    <row r="16" spans="1:3" ht="15.75" customHeight="1" x14ac:dyDescent="0.25">
      <c r="A16" s="16" t="s">
        <v>19</v>
      </c>
      <c r="B16" s="4" t="s">
        <v>11</v>
      </c>
      <c r="C16" s="5">
        <v>6538911.9400000004</v>
      </c>
    </row>
    <row r="17" spans="1:3" ht="15.75" customHeight="1" x14ac:dyDescent="0.25">
      <c r="A17" s="16" t="s">
        <v>20</v>
      </c>
      <c r="B17" s="4" t="s">
        <v>11</v>
      </c>
      <c r="C17" s="5">
        <v>380762.8</v>
      </c>
    </row>
    <row r="18" spans="1:3" ht="15.75" customHeight="1" x14ac:dyDescent="0.25">
      <c r="A18" s="16" t="s">
        <v>21</v>
      </c>
      <c r="B18" s="4" t="s">
        <v>11</v>
      </c>
      <c r="C18" s="5">
        <v>20072783.34</v>
      </c>
    </row>
    <row r="19" spans="1:3" x14ac:dyDescent="0.25">
      <c r="A19" s="4" t="s">
        <v>6</v>
      </c>
      <c r="B19" s="4" t="s">
        <v>11</v>
      </c>
      <c r="C19" s="7">
        <v>85071130.61999999</v>
      </c>
    </row>
    <row r="20" spans="1:3" x14ac:dyDescent="0.25">
      <c r="B20" s="4"/>
      <c r="C20" s="9">
        <f>C8+C9+C10+C11+C12+C13+C14+C15+C16+C17+C18-C19</f>
        <v>1004960.9300000072</v>
      </c>
    </row>
    <row r="21" spans="1:3" x14ac:dyDescent="0.25">
      <c r="B21" s="4"/>
      <c r="C21" s="9"/>
    </row>
    <row r="22" spans="1:3" x14ac:dyDescent="0.25">
      <c r="B22" s="4"/>
      <c r="C22" s="7"/>
    </row>
    <row r="23" spans="1:3" s="1" customFormat="1" x14ac:dyDescent="0.25">
      <c r="A23" s="1" t="s">
        <v>9</v>
      </c>
      <c r="B23" s="10" t="str">
        <f>A4</f>
        <v>04.12.2024.</v>
      </c>
      <c r="C23" s="11"/>
    </row>
    <row r="25" spans="1:3" s="1" customFormat="1" x14ac:dyDescent="0.25">
      <c r="A25" s="12" t="s">
        <v>7</v>
      </c>
      <c r="B25" s="13">
        <f>B26</f>
        <v>57.38</v>
      </c>
      <c r="C25" s="11"/>
    </row>
    <row r="26" spans="1:3" ht="13.5" customHeight="1" x14ac:dyDescent="0.25">
      <c r="A26" s="14" t="s">
        <v>8</v>
      </c>
      <c r="B26" s="15">
        <v>57.38</v>
      </c>
    </row>
    <row r="27" spans="1:3" s="1" customFormat="1" x14ac:dyDescent="0.25">
      <c r="A27" s="12" t="s">
        <v>22</v>
      </c>
      <c r="B27" s="13">
        <v>20534805.789999999</v>
      </c>
      <c r="C27" s="11"/>
    </row>
    <row r="28" spans="1:3" x14ac:dyDescent="0.25">
      <c r="A28" s="17" t="s">
        <v>23</v>
      </c>
      <c r="B28" s="18">
        <v>177671.2</v>
      </c>
    </row>
    <row r="29" spans="1:3" x14ac:dyDescent="0.25">
      <c r="A29" s="17" t="s">
        <v>24</v>
      </c>
      <c r="B29" s="18">
        <v>2925450</v>
      </c>
    </row>
    <row r="30" spans="1:3" x14ac:dyDescent="0.25">
      <c r="A30" s="17" t="s">
        <v>25</v>
      </c>
      <c r="B30" s="18">
        <v>7993.48</v>
      </c>
    </row>
    <row r="31" spans="1:3" x14ac:dyDescent="0.25">
      <c r="A31" s="17" t="s">
        <v>26</v>
      </c>
      <c r="B31" s="18">
        <v>2829100.51</v>
      </c>
    </row>
    <row r="32" spans="1:3" x14ac:dyDescent="0.25">
      <c r="A32" s="17" t="s">
        <v>27</v>
      </c>
      <c r="B32" s="18">
        <v>74393</v>
      </c>
    </row>
    <row r="33" spans="1:3" x14ac:dyDescent="0.25">
      <c r="A33" s="17" t="s">
        <v>28</v>
      </c>
      <c r="B33" s="18">
        <v>6165.06</v>
      </c>
    </row>
    <row r="34" spans="1:3" x14ac:dyDescent="0.25">
      <c r="A34" s="17" t="s">
        <v>29</v>
      </c>
      <c r="B34" s="18">
        <v>21318</v>
      </c>
    </row>
    <row r="35" spans="1:3" x14ac:dyDescent="0.25">
      <c r="A35" s="17" t="s">
        <v>30</v>
      </c>
      <c r="B35" s="18">
        <v>1311673</v>
      </c>
    </row>
    <row r="36" spans="1:3" x14ac:dyDescent="0.25">
      <c r="A36" s="17" t="s">
        <v>31</v>
      </c>
      <c r="B36" s="18">
        <v>244275.68</v>
      </c>
    </row>
    <row r="37" spans="1:3" x14ac:dyDescent="0.25">
      <c r="A37" s="17" t="s">
        <v>32</v>
      </c>
      <c r="B37" s="18">
        <v>57035</v>
      </c>
    </row>
    <row r="38" spans="1:3" x14ac:dyDescent="0.25">
      <c r="A38" s="17" t="s">
        <v>33</v>
      </c>
      <c r="B38" s="18">
        <v>29870.28</v>
      </c>
    </row>
    <row r="39" spans="1:3" x14ac:dyDescent="0.25">
      <c r="A39" s="17" t="s">
        <v>34</v>
      </c>
      <c r="B39" s="18">
        <v>11781.99</v>
      </c>
    </row>
    <row r="40" spans="1:3" x14ac:dyDescent="0.25">
      <c r="A40" s="17" t="s">
        <v>35</v>
      </c>
      <c r="B40" s="18">
        <v>1148752.6200000001</v>
      </c>
    </row>
    <row r="41" spans="1:3" x14ac:dyDescent="0.25">
      <c r="A41" s="17" t="s">
        <v>36</v>
      </c>
      <c r="B41" s="18">
        <v>97975.74</v>
      </c>
    </row>
    <row r="42" spans="1:3" x14ac:dyDescent="0.25">
      <c r="A42" s="17" t="s">
        <v>37</v>
      </c>
      <c r="B42" s="18">
        <v>123730.2</v>
      </c>
    </row>
    <row r="43" spans="1:3" x14ac:dyDescent="0.25">
      <c r="A43" s="17" t="s">
        <v>38</v>
      </c>
      <c r="B43" s="18">
        <v>6568570.8499999996</v>
      </c>
    </row>
    <row r="44" spans="1:3" x14ac:dyDescent="0.25">
      <c r="A44" s="17" t="s">
        <v>39</v>
      </c>
      <c r="B44" s="18">
        <v>3721331.57</v>
      </c>
    </row>
    <row r="45" spans="1:3" x14ac:dyDescent="0.25">
      <c r="A45" s="14" t="s">
        <v>40</v>
      </c>
      <c r="B45" s="15">
        <v>1177717.6100000001</v>
      </c>
    </row>
    <row r="46" spans="1:3" s="1" customFormat="1" x14ac:dyDescent="0.25">
      <c r="A46" s="12" t="s">
        <v>41</v>
      </c>
      <c r="B46" s="13">
        <v>3380889.49</v>
      </c>
      <c r="C46" s="11"/>
    </row>
    <row r="47" spans="1:3" x14ac:dyDescent="0.25">
      <c r="A47" s="17" t="s">
        <v>25</v>
      </c>
      <c r="B47" s="18">
        <v>421816.34</v>
      </c>
    </row>
    <row r="48" spans="1:3" x14ac:dyDescent="0.25">
      <c r="A48" s="17" t="s">
        <v>26</v>
      </c>
      <c r="B48" s="18">
        <v>79206.33</v>
      </c>
    </row>
    <row r="49" spans="1:3" x14ac:dyDescent="0.25">
      <c r="A49" s="17" t="s">
        <v>35</v>
      </c>
      <c r="B49" s="18">
        <v>470529.84</v>
      </c>
    </row>
    <row r="50" spans="1:3" x14ac:dyDescent="0.25">
      <c r="A50" s="17" t="s">
        <v>37</v>
      </c>
      <c r="B50" s="18">
        <v>59019.839999999997</v>
      </c>
    </row>
    <row r="51" spans="1:3" x14ac:dyDescent="0.25">
      <c r="A51" s="17" t="s">
        <v>38</v>
      </c>
      <c r="B51" s="18">
        <v>1623696.58</v>
      </c>
    </row>
    <row r="52" spans="1:3" x14ac:dyDescent="0.25">
      <c r="A52" s="17" t="s">
        <v>39</v>
      </c>
      <c r="B52" s="18">
        <v>586442.35</v>
      </c>
    </row>
    <row r="53" spans="1:3" x14ac:dyDescent="0.25">
      <c r="A53" s="14" t="s">
        <v>40</v>
      </c>
      <c r="B53" s="15">
        <v>140178.21</v>
      </c>
    </row>
    <row r="54" spans="1:3" s="1" customFormat="1" x14ac:dyDescent="0.25">
      <c r="A54" s="12" t="s">
        <v>42</v>
      </c>
      <c r="B54" s="13">
        <v>8401700.3599999994</v>
      </c>
      <c r="C54" s="11"/>
    </row>
    <row r="55" spans="1:3" x14ac:dyDescent="0.25">
      <c r="A55" s="17" t="s">
        <v>26</v>
      </c>
      <c r="B55" s="18">
        <v>165558.18</v>
      </c>
    </row>
    <row r="56" spans="1:3" x14ac:dyDescent="0.25">
      <c r="A56" s="17" t="s">
        <v>35</v>
      </c>
      <c r="B56" s="18">
        <v>818373.05</v>
      </c>
    </row>
    <row r="57" spans="1:3" x14ac:dyDescent="0.25">
      <c r="A57" s="17" t="s">
        <v>36</v>
      </c>
      <c r="B57" s="18">
        <v>2205894.5699999998</v>
      </c>
    </row>
    <row r="58" spans="1:3" x14ac:dyDescent="0.25">
      <c r="A58" s="17" t="s">
        <v>37</v>
      </c>
      <c r="B58" s="18">
        <v>32538</v>
      </c>
    </row>
    <row r="59" spans="1:3" x14ac:dyDescent="0.25">
      <c r="A59" s="17" t="s">
        <v>38</v>
      </c>
      <c r="B59" s="18">
        <v>509078.79</v>
      </c>
    </row>
    <row r="60" spans="1:3" x14ac:dyDescent="0.25">
      <c r="A60" s="17" t="s">
        <v>39</v>
      </c>
      <c r="B60" s="18">
        <v>490366.8</v>
      </c>
    </row>
    <row r="61" spans="1:3" x14ac:dyDescent="0.25">
      <c r="A61" s="17" t="s">
        <v>43</v>
      </c>
      <c r="B61" s="18">
        <v>227804.28</v>
      </c>
    </row>
    <row r="62" spans="1:3" x14ac:dyDescent="0.25">
      <c r="A62" s="14" t="s">
        <v>40</v>
      </c>
      <c r="B62" s="15">
        <v>3952086.69</v>
      </c>
    </row>
    <row r="63" spans="1:3" s="1" customFormat="1" x14ac:dyDescent="0.25">
      <c r="A63" s="12" t="s">
        <v>44</v>
      </c>
      <c r="B63" s="13">
        <v>1113200</v>
      </c>
      <c r="C63" s="11"/>
    </row>
    <row r="64" spans="1:3" x14ac:dyDescent="0.25">
      <c r="A64" s="14" t="s">
        <v>45</v>
      </c>
      <c r="B64" s="15">
        <v>1113200</v>
      </c>
    </row>
    <row r="65" spans="1:3" s="1" customFormat="1" x14ac:dyDescent="0.25">
      <c r="A65" s="12" t="s">
        <v>46</v>
      </c>
      <c r="B65" s="13">
        <v>17619369.75</v>
      </c>
      <c r="C65" s="11"/>
    </row>
    <row r="66" spans="1:3" x14ac:dyDescent="0.25">
      <c r="A66" s="17" t="s">
        <v>47</v>
      </c>
      <c r="B66" s="18">
        <v>3083379.75</v>
      </c>
    </row>
    <row r="67" spans="1:3" x14ac:dyDescent="0.25">
      <c r="A67" s="14" t="s">
        <v>43</v>
      </c>
      <c r="B67" s="15">
        <v>14535990</v>
      </c>
    </row>
    <row r="68" spans="1:3" s="1" customFormat="1" x14ac:dyDescent="0.25">
      <c r="A68" s="12" t="s">
        <v>48</v>
      </c>
      <c r="B68" s="13">
        <v>7028649.7699999996</v>
      </c>
      <c r="C68" s="11"/>
    </row>
    <row r="69" spans="1:3" x14ac:dyDescent="0.25">
      <c r="A69" s="14" t="s">
        <v>49</v>
      </c>
      <c r="B69" s="15">
        <v>7028649.7699999996</v>
      </c>
    </row>
    <row r="70" spans="1:3" s="1" customFormat="1" x14ac:dyDescent="0.25">
      <c r="A70" s="12" t="s">
        <v>50</v>
      </c>
      <c r="B70" s="13">
        <v>6538911.9400000004</v>
      </c>
      <c r="C70" s="11"/>
    </row>
    <row r="71" spans="1:3" x14ac:dyDescent="0.25">
      <c r="A71" s="17" t="s">
        <v>26</v>
      </c>
      <c r="B71" s="18">
        <v>116740.8</v>
      </c>
    </row>
    <row r="72" spans="1:3" x14ac:dyDescent="0.25">
      <c r="A72" s="17" t="s">
        <v>51</v>
      </c>
      <c r="B72" s="18">
        <v>2233582.34</v>
      </c>
    </row>
    <row r="73" spans="1:3" x14ac:dyDescent="0.25">
      <c r="A73" s="17" t="s">
        <v>29</v>
      </c>
      <c r="B73" s="18">
        <v>2030798</v>
      </c>
    </row>
    <row r="74" spans="1:3" x14ac:dyDescent="0.25">
      <c r="A74" s="17" t="s">
        <v>35</v>
      </c>
      <c r="B74" s="18">
        <v>148252.5</v>
      </c>
    </row>
    <row r="75" spans="1:3" x14ac:dyDescent="0.25">
      <c r="A75" s="17" t="s">
        <v>43</v>
      </c>
      <c r="B75" s="18">
        <v>1955281.9</v>
      </c>
    </row>
    <row r="76" spans="1:3" x14ac:dyDescent="0.25">
      <c r="A76" s="14" t="s">
        <v>40</v>
      </c>
      <c r="B76" s="15">
        <v>54256.4</v>
      </c>
    </row>
    <row r="77" spans="1:3" s="1" customFormat="1" x14ac:dyDescent="0.25">
      <c r="A77" s="12" t="s">
        <v>52</v>
      </c>
      <c r="B77" s="13">
        <v>380762.8</v>
      </c>
      <c r="C77" s="11"/>
    </row>
    <row r="78" spans="1:3" x14ac:dyDescent="0.25">
      <c r="A78" s="17" t="s">
        <v>35</v>
      </c>
      <c r="B78" s="18">
        <v>29548.2</v>
      </c>
    </row>
    <row r="79" spans="1:3" x14ac:dyDescent="0.25">
      <c r="A79" s="14" t="s">
        <v>53</v>
      </c>
      <c r="B79" s="15">
        <v>351214.6</v>
      </c>
    </row>
    <row r="80" spans="1:3" s="1" customFormat="1" x14ac:dyDescent="0.25">
      <c r="A80" s="12" t="s">
        <v>54</v>
      </c>
      <c r="B80" s="13">
        <v>20072783.34</v>
      </c>
      <c r="C80" s="11"/>
    </row>
    <row r="81" spans="1:2" x14ac:dyDescent="0.25">
      <c r="A81" s="17" t="s">
        <v>47</v>
      </c>
      <c r="B81" s="18">
        <v>7165194.9400000004</v>
      </c>
    </row>
    <row r="82" spans="1:2" x14ac:dyDescent="0.25">
      <c r="A82" s="17" t="s">
        <v>55</v>
      </c>
      <c r="B82" s="18">
        <v>191778.86</v>
      </c>
    </row>
    <row r="83" spans="1:2" x14ac:dyDescent="0.25">
      <c r="A83" s="17" t="s">
        <v>56</v>
      </c>
      <c r="B83" s="18">
        <v>85296</v>
      </c>
    </row>
    <row r="84" spans="1:2" x14ac:dyDescent="0.25">
      <c r="A84" s="17" t="s">
        <v>57</v>
      </c>
      <c r="B84" s="18">
        <v>163680</v>
      </c>
    </row>
    <row r="85" spans="1:2" x14ac:dyDescent="0.25">
      <c r="A85" s="17" t="s">
        <v>58</v>
      </c>
      <c r="B85" s="18">
        <v>2748204.6</v>
      </c>
    </row>
    <row r="86" spans="1:2" x14ac:dyDescent="0.25">
      <c r="A86" s="17" t="s">
        <v>59</v>
      </c>
      <c r="B86" s="18">
        <v>33550</v>
      </c>
    </row>
    <row r="87" spans="1:2" x14ac:dyDescent="0.25">
      <c r="A87" s="17" t="s">
        <v>60</v>
      </c>
      <c r="B87" s="18">
        <v>477630</v>
      </c>
    </row>
    <row r="88" spans="1:2" x14ac:dyDescent="0.25">
      <c r="A88" s="17" t="s">
        <v>61</v>
      </c>
      <c r="B88" s="18">
        <v>853079.8</v>
      </c>
    </row>
    <row r="89" spans="1:2" x14ac:dyDescent="0.25">
      <c r="A89" s="17" t="s">
        <v>62</v>
      </c>
      <c r="B89" s="18">
        <v>28176</v>
      </c>
    </row>
    <row r="90" spans="1:2" x14ac:dyDescent="0.25">
      <c r="A90" s="17" t="s">
        <v>63</v>
      </c>
      <c r="B90" s="18">
        <v>978912</v>
      </c>
    </row>
    <row r="91" spans="1:2" x14ac:dyDescent="0.25">
      <c r="A91" s="17" t="s">
        <v>31</v>
      </c>
      <c r="B91" s="18">
        <v>567710</v>
      </c>
    </row>
    <row r="92" spans="1:2" x14ac:dyDescent="0.25">
      <c r="A92" s="17" t="s">
        <v>35</v>
      </c>
      <c r="B92" s="18">
        <v>217967.22</v>
      </c>
    </row>
    <row r="93" spans="1:2" x14ac:dyDescent="0.25">
      <c r="A93" s="17" t="s">
        <v>64</v>
      </c>
      <c r="B93" s="18">
        <v>72270</v>
      </c>
    </row>
    <row r="94" spans="1:2" x14ac:dyDescent="0.25">
      <c r="A94" s="17" t="s">
        <v>65</v>
      </c>
      <c r="B94" s="18">
        <v>228024</v>
      </c>
    </row>
    <row r="95" spans="1:2" x14ac:dyDescent="0.25">
      <c r="A95" s="17" t="s">
        <v>38</v>
      </c>
      <c r="B95" s="18">
        <v>719362.8</v>
      </c>
    </row>
    <row r="96" spans="1:2" x14ac:dyDescent="0.25">
      <c r="A96" s="17" t="s">
        <v>66</v>
      </c>
      <c r="B96" s="18">
        <v>239977</v>
      </c>
    </row>
    <row r="97" spans="1:2" x14ac:dyDescent="0.25">
      <c r="A97" s="17" t="s">
        <v>39</v>
      </c>
      <c r="B97" s="18">
        <v>2312312.7999999998</v>
      </c>
    </row>
    <row r="98" spans="1:2" x14ac:dyDescent="0.25">
      <c r="A98" s="17" t="s">
        <v>67</v>
      </c>
      <c r="B98" s="18">
        <v>2373130.7999999998</v>
      </c>
    </row>
    <row r="99" spans="1:2" x14ac:dyDescent="0.25">
      <c r="A99" s="17" t="s">
        <v>43</v>
      </c>
      <c r="B99" s="18">
        <v>324000</v>
      </c>
    </row>
    <row r="100" spans="1:2" x14ac:dyDescent="0.25">
      <c r="A100" s="17" t="s">
        <v>68</v>
      </c>
      <c r="B100" s="18">
        <v>173568</v>
      </c>
    </row>
    <row r="101" spans="1:2" x14ac:dyDescent="0.25">
      <c r="A101" s="17" t="s">
        <v>69</v>
      </c>
      <c r="B101" s="18">
        <v>26474.52</v>
      </c>
    </row>
    <row r="102" spans="1:2" x14ac:dyDescent="0.25">
      <c r="A102" s="14" t="s">
        <v>70</v>
      </c>
      <c r="B102" s="15">
        <v>92484</v>
      </c>
    </row>
    <row r="103" spans="1:2" x14ac:dyDescent="0.25">
      <c r="B103" s="10">
        <f>B80+B77+B70+B68+B65+B63+B54+B46+B27+B25</f>
        <v>85071130.620000005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2024-12-04T13:28:21Z</dcterms:modified>
</cp:coreProperties>
</file>